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<sst xmlns="http://schemas.openxmlformats.org/spreadsheetml/2006/main" count="135" uniqueCount="83">
  <si>
    <t>工事費内訳書</t>
  </si>
  <si>
    <t>住　　　　所</t>
  </si>
  <si>
    <t>商号又は名称</t>
  </si>
  <si>
    <t>代 表 者 名</t>
  </si>
  <si>
    <t>工 事 名</t>
  </si>
  <si>
    <t>Ｒ３徳土　徳島小松島港（中洲地区）　徳・新南福島１　橋梁耐震補強工事（着手日指定型）（担い手確保型）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</si>
  <si>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</si>
  <si>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</si>
  <si>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</si>
  <si>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</si>
  <si>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</si>
  <si>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</si>
  <si>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</si>
  <si>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</si>
  <si>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工場製作工</t>
  </si>
  <si>
    <t>落橋防止装置製作工</t>
  </si>
  <si>
    <t>製作加工　
　材料費</t>
  </si>
  <si>
    <t>ｔ</t>
  </si>
  <si>
    <t>製作加工　
　製作加工費</t>
  </si>
  <si>
    <t>溶融亜鉛メッキ処理</t>
  </si>
  <si>
    <t>工場純工事費</t>
  </si>
  <si>
    <t>工場管理費</t>
  </si>
  <si>
    <t>（工場製作原価）</t>
  </si>
  <si>
    <t>工場製品輸送工</t>
  </si>
  <si>
    <t>輸送工</t>
  </si>
  <si>
    <t>輸送</t>
  </si>
  <si>
    <t>t</t>
  </si>
  <si>
    <t>橋梁付属物工</t>
  </si>
  <si>
    <t>落橋防止装置工</t>
  </si>
  <si>
    <t>落橋防止装置
　A1橋台</t>
  </si>
  <si>
    <t>箇所</t>
  </si>
  <si>
    <t>落橋防止装置
　A2橋台</t>
  </si>
  <si>
    <t>削孔
　A1橋台,A2橋台,横変位
　横向き(基準)</t>
  </si>
  <si>
    <t>孔</t>
  </si>
  <si>
    <t>削孔(上向き)
　A1橋台,A2橋台
　上向き(見積)</t>
  </si>
  <si>
    <t>ｱﾝｶｰ(落橋防止)
　A1橋台,A2橋台,横変位
　横向き,下向き(基準)</t>
  </si>
  <si>
    <t>本</t>
  </si>
  <si>
    <t>アンカー(落橋防止)
　A1橋台,A2橋台
　上向き(見積)</t>
  </si>
  <si>
    <t>足場設置撤去</t>
  </si>
  <si>
    <t>沓座拡幅工</t>
  </si>
  <si>
    <t>ﾁｯﾋﾟﾝｸﾞ</t>
  </si>
  <si>
    <t>m2</t>
  </si>
  <si>
    <t>削孔</t>
  </si>
  <si>
    <t>定着材充填</t>
  </si>
  <si>
    <t>無収縮モルタル</t>
  </si>
  <si>
    <t>m3</t>
  </si>
  <si>
    <t>ｺﾝｸﾘｰﾄ</t>
  </si>
  <si>
    <t>型枠</t>
  </si>
  <si>
    <t>型枠支保工</t>
  </si>
  <si>
    <t>空m3</t>
  </si>
  <si>
    <t>鉄筋</t>
  </si>
  <si>
    <t>橋梁補修工</t>
  </si>
  <si>
    <t>ひび割れ補修工</t>
  </si>
  <si>
    <t>充てん工法
　A1橋台</t>
  </si>
  <si>
    <t>構造物</t>
  </si>
  <si>
    <t>低圧注入工法
　A1橋台.A2橋台.A2側上部工</t>
  </si>
  <si>
    <t>断面修復工</t>
  </si>
  <si>
    <t>左官工法
　A1橋台</t>
  </si>
  <si>
    <t>構造物撤去工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</si>
  <si>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</si>
  <si>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</si>
  <si>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</si>
  <si>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</si>
  <si>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</si>
  <si>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</si>
  <si>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</si>
  <si>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</si>
  <si>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</si>
  <si>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</si>
  <si>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安全費</t>
  </si>
  <si>
    <t>安全監視船</t>
  </si>
  <si>
    <t>日</t>
  </si>
  <si>
    <t>技術管理費</t>
  </si>
  <si>
    <t>施工調査費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</si>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</sst>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2.7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4" t="n">
        <v>2.7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4" t="n">
        <v>2.7</v>
      </c>
      <c r="G15" s="16"/>
      <c r="I15" s="17" t="n">
        <v>6.0</v>
      </c>
      <c r="J15" s="18" t="n">
        <v>4.0</v>
      </c>
    </row>
    <row r="16" ht="42.0" customHeight="true">
      <c r="A16" s="10" t="s">
        <v>20</v>
      </c>
      <c r="B16" s="11"/>
      <c r="C16" s="11"/>
      <c r="D16" s="11"/>
      <c r="E16" s="12" t="s">
        <v>13</v>
      </c>
      <c r="F16" s="13" t="n">
        <v>1.0</v>
      </c>
      <c r="G16" s="15">
        <f>G11</f>
      </c>
      <c r="I16" s="17" t="n">
        <v>7.0</v>
      </c>
      <c r="J16" s="18"/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6"/>
      <c r="I17" s="17" t="n">
        <v>8.0</v>
      </c>
      <c r="J17" s="18"/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G16+G17</f>
      </c>
      <c r="I18" s="17" t="n">
        <v>9.0</v>
      </c>
      <c r="J18" s="18"/>
    </row>
    <row r="19" ht="42.0" customHeight="true">
      <c r="A19" s="10" t="s">
        <v>12</v>
      </c>
      <c r="B19" s="11"/>
      <c r="C19" s="11"/>
      <c r="D19" s="11"/>
      <c r="E19" s="12" t="s">
        <v>13</v>
      </c>
      <c r="F19" s="13" t="n">
        <v>1.0</v>
      </c>
      <c r="G19" s="15">
        <f>G20+G23+G43+G49+G53</f>
      </c>
      <c r="I19" s="17" t="n">
        <v>10.0</v>
      </c>
      <c r="J19" s="18" t="n">
        <v>1.0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4" t="n">
        <v>2.7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G24+G34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G25+G26+G27+G28+G29+G30+G31+G32+G33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30</v>
      </c>
      <c r="F26" s="13" t="n">
        <v>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30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30</v>
      </c>
      <c r="F28" s="13" t="n">
        <v>11.0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33</v>
      </c>
      <c r="F29" s="13" t="n">
        <v>75.0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33</v>
      </c>
      <c r="F30" s="13" t="n">
        <v>96.0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36</v>
      </c>
      <c r="F31" s="13" t="n">
        <v>75.0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36</v>
      </c>
      <c r="F32" s="13" t="n">
        <v>96.0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G35+G36+G37+G38+G39+G40+G41+G42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3" t="n">
        <v>12.0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33</v>
      </c>
      <c r="F36" s="13" t="n">
        <v>168.0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36</v>
      </c>
      <c r="F37" s="13" t="n">
        <v>168.0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45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45</v>
      </c>
      <c r="F39" s="13" t="n">
        <v>4.0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41</v>
      </c>
      <c r="F40" s="13" t="n">
        <v>23.0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49</v>
      </c>
      <c r="F41" s="13" t="n">
        <v>3.0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50</v>
      </c>
      <c r="E42" s="12" t="s">
        <v>26</v>
      </c>
      <c r="F42" s="14" t="n">
        <v>1.58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51</v>
      </c>
      <c r="C43" s="11"/>
      <c r="D43" s="11"/>
      <c r="E43" s="12" t="s">
        <v>13</v>
      </c>
      <c r="F43" s="13" t="n">
        <v>1.0</v>
      </c>
      <c r="G43" s="15">
        <f>G44+G47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52</v>
      </c>
      <c r="D44" s="11"/>
      <c r="E44" s="12" t="s">
        <v>13</v>
      </c>
      <c r="F44" s="13" t="n">
        <v>1.0</v>
      </c>
      <c r="G44" s="15">
        <f>G45+G46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53</v>
      </c>
      <c r="E45" s="12" t="s">
        <v>54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55</v>
      </c>
      <c r="E46" s="12" t="s">
        <v>54</v>
      </c>
      <c r="F46" s="13" t="n">
        <v>3.0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56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57</v>
      </c>
      <c r="E48" s="12" t="s">
        <v>54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58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59</v>
      </c>
      <c r="D50" s="11"/>
      <c r="E50" s="12" t="s">
        <v>13</v>
      </c>
      <c r="F50" s="13" t="n">
        <v>1.0</v>
      </c>
      <c r="G50" s="15">
        <f>G51+G52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60</v>
      </c>
      <c r="E51" s="12" t="s">
        <v>45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61</v>
      </c>
      <c r="E52" s="12" t="s">
        <v>45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62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63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64</v>
      </c>
      <c r="E55" s="12" t="s">
        <v>65</v>
      </c>
      <c r="F55" s="13" t="n">
        <v>28.0</v>
      </c>
      <c r="G55" s="16"/>
      <c r="I55" s="17" t="n">
        <v>46.0</v>
      </c>
      <c r="J55" s="18" t="n">
        <v>4.0</v>
      </c>
    </row>
    <row r="56" ht="42.0" customHeight="true">
      <c r="A56" s="10" t="s">
        <v>66</v>
      </c>
      <c r="B56" s="11"/>
      <c r="C56" s="11"/>
      <c r="D56" s="11"/>
      <c r="E56" s="12" t="s">
        <v>13</v>
      </c>
      <c r="F56" s="13" t="n">
        <v>1.0</v>
      </c>
      <c r="G56" s="15">
        <f>G20+G23+G43+G49+G53</f>
      </c>
      <c r="I56" s="17" t="n">
        <v>47.0</v>
      </c>
      <c r="J56" s="18" t="n">
        <v>20.0</v>
      </c>
    </row>
    <row r="57" ht="42.0" customHeight="true">
      <c r="A57" s="10" t="s">
        <v>67</v>
      </c>
      <c r="B57" s="11"/>
      <c r="C57" s="11"/>
      <c r="D57" s="11"/>
      <c r="E57" s="12" t="s">
        <v>13</v>
      </c>
      <c r="F57" s="13" t="n">
        <v>1.0</v>
      </c>
      <c r="G57" s="15">
        <f>G58+G63</f>
      </c>
      <c r="I57" s="17" t="n">
        <v>48.0</v>
      </c>
      <c r="J57" s="18" t="n">
        <v>200.0</v>
      </c>
    </row>
    <row r="58" ht="42.0" customHeight="true">
      <c r="A58" s="10"/>
      <c r="B58" s="11" t="s">
        <v>68</v>
      </c>
      <c r="C58" s="11"/>
      <c r="D58" s="11"/>
      <c r="E58" s="12" t="s">
        <v>13</v>
      </c>
      <c r="F58" s="13" t="n">
        <v>1.0</v>
      </c>
      <c r="G58" s="15">
        <f>G59+G61</f>
      </c>
      <c r="I58" s="17" t="n">
        <v>49.0</v>
      </c>
      <c r="J58" s="18" t="n">
        <v>2.0</v>
      </c>
    </row>
    <row r="59" ht="42.0" customHeight="true">
      <c r="A59" s="10"/>
      <c r="B59" s="11"/>
      <c r="C59" s="11" t="s">
        <v>69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70</v>
      </c>
      <c r="E60" s="12" t="s">
        <v>71</v>
      </c>
      <c r="F60" s="13" t="n">
        <v>28.0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72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73</v>
      </c>
      <c r="E62" s="12" t="s">
        <v>13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74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75</v>
      </c>
      <c r="B64" s="11"/>
      <c r="C64" s="11"/>
      <c r="D64" s="11"/>
      <c r="E64" s="12" t="s">
        <v>13</v>
      </c>
      <c r="F64" s="13" t="n">
        <v>1.0</v>
      </c>
      <c r="G64" s="15">
        <f>G56+G57</f>
      </c>
      <c r="I64" s="17" t="n">
        <v>55.0</v>
      </c>
      <c r="J64" s="18"/>
    </row>
    <row r="65" ht="42.0" customHeight="true">
      <c r="A65" s="10"/>
      <c r="B65" s="11" t="s">
        <v>76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210.0</v>
      </c>
    </row>
    <row r="66" ht="42.0" customHeight="true">
      <c r="A66" s="10" t="s">
        <v>77</v>
      </c>
      <c r="B66" s="11"/>
      <c r="C66" s="11"/>
      <c r="D66" s="11"/>
      <c r="E66" s="12" t="s">
        <v>13</v>
      </c>
      <c r="F66" s="13" t="n">
        <v>1.0</v>
      </c>
      <c r="G66" s="15">
        <f>G56+G57+G65</f>
      </c>
      <c r="I66" s="17" t="n">
        <v>57.0</v>
      </c>
      <c r="J66" s="18"/>
    </row>
    <row r="67" ht="42.0" customHeight="true">
      <c r="A67" s="10" t="s">
        <v>78</v>
      </c>
      <c r="B67" s="11"/>
      <c r="C67" s="11"/>
      <c r="D67" s="11"/>
      <c r="E67" s="12" t="s">
        <v>13</v>
      </c>
      <c r="F67" s="13" t="n">
        <v>1.0</v>
      </c>
      <c r="G67" s="15">
        <f>G18+G56+G57+G65</f>
      </c>
      <c r="I67" s="17" t="n">
        <v>58.0</v>
      </c>
      <c r="J67" s="18"/>
    </row>
    <row r="68" ht="42.0" customHeight="true">
      <c r="A68" s="10"/>
      <c r="B68" s="11" t="s">
        <v>79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 t="n">
        <v>220.0</v>
      </c>
    </row>
    <row r="69" ht="42.0" customHeight="true">
      <c r="A69" s="10" t="s">
        <v>80</v>
      </c>
      <c r="B69" s="11"/>
      <c r="C69" s="11"/>
      <c r="D69" s="11"/>
      <c r="E69" s="12" t="s">
        <v>13</v>
      </c>
      <c r="F69" s="13" t="n">
        <v>1.0</v>
      </c>
      <c r="G69" s="15">
        <f>G67+G68</f>
      </c>
      <c r="I69" s="17" t="n">
        <v>60.0</v>
      </c>
      <c r="J69" s="18" t="n">
        <v>30.0</v>
      </c>
    </row>
    <row r="70" ht="42.0" customHeight="true">
      <c r="A70" s="19" t="s">
        <v>81</v>
      </c>
      <c r="B70" s="20"/>
      <c r="C70" s="20"/>
      <c r="D70" s="20"/>
      <c r="E70" s="21" t="s">
        <v>82</v>
      </c>
      <c r="F70" s="22" t="s">
        <v>82</v>
      </c>
      <c r="G70" s="24">
        <f>G69</f>
      </c>
      <c r="I70" s="26" t="n">
        <v>61.0</v>
      </c>
      <c r="J7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B17:D17"/>
    <mergeCell ref="A18:D18"/>
    <mergeCell ref="A19:D19"/>
    <mergeCell ref="B20:D20"/>
    <mergeCell ref="C21:D21"/>
    <mergeCell ref="D22"/>
    <mergeCell ref="B23:D23"/>
    <mergeCell ref="C24:D24"/>
    <mergeCell ref="D25"/>
    <mergeCell ref="D26"/>
    <mergeCell ref="D27"/>
    <mergeCell ref="D28"/>
    <mergeCell ref="D29"/>
    <mergeCell ref="D30"/>
    <mergeCell ref="D31"/>
    <mergeCell ref="D32"/>
    <mergeCell ref="D33"/>
    <mergeCell ref="C34:D34"/>
    <mergeCell ref="D35"/>
    <mergeCell ref="D36"/>
    <mergeCell ref="D37"/>
    <mergeCell ref="D38"/>
    <mergeCell ref="D39"/>
    <mergeCell ref="D40"/>
    <mergeCell ref="D41"/>
    <mergeCell ref="D42"/>
    <mergeCell ref="B43:D43"/>
    <mergeCell ref="C44:D44"/>
    <mergeCell ref="D45"/>
    <mergeCell ref="D46"/>
    <mergeCell ref="C47:D47"/>
    <mergeCell ref="D48"/>
    <mergeCell ref="B49:D49"/>
    <mergeCell ref="C50:D50"/>
    <mergeCell ref="D51"/>
    <mergeCell ref="D52"/>
    <mergeCell ref="B53:D53"/>
    <mergeCell ref="C54:D54"/>
    <mergeCell ref="D55"/>
    <mergeCell ref="A56:D56"/>
    <mergeCell ref="A57:D57"/>
    <mergeCell ref="B58:D58"/>
    <mergeCell ref="C59:D59"/>
    <mergeCell ref="D60"/>
    <mergeCell ref="C61:D61"/>
    <mergeCell ref="D62"/>
    <mergeCell ref="B63:D63"/>
    <mergeCell ref="A64:D64"/>
    <mergeCell ref="B65:D65"/>
    <mergeCell ref="A66:D66"/>
    <mergeCell ref="A67:D67"/>
    <mergeCell ref="B68:D68"/>
    <mergeCell ref="A69:D69"/>
    <mergeCell ref="A70:D7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2021-09-07T01:23:40Z</dcterms:created>
  <dc:creator>Apache POI</dc:creator>
</cp:coreProperties>
</file>